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Hans\Downloads\"/>
    </mc:Choice>
  </mc:AlternateContent>
  <xr:revisionPtr revIDLastSave="0" documentId="8_{A9995B8B-EB52-410C-97A9-E79BC22B3BB6}" xr6:coauthVersionLast="47" xr6:coauthVersionMax="47" xr10:uidLastSave="{00000000-0000-0000-0000-000000000000}"/>
  <bookViews>
    <workbookView xWindow="-120" yWindow="-120" windowWidth="38640" windowHeight="21120" xr2:uid="{73855BE6-C0C1-4B94-A79D-3C021A79A9B7}"/>
  </bookViews>
  <sheets>
    <sheet name="Raming" sheetId="1" r:id="rId1"/>
    <sheet name="Uitleg"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1" l="1"/>
  <c r="D3" i="1" s="1"/>
  <c r="D114" i="1"/>
  <c r="D13" i="1" s="1"/>
  <c r="D109" i="1"/>
  <c r="D12" i="1" s="1"/>
  <c r="C110" i="1"/>
  <c r="B110" i="1"/>
  <c r="C103" i="1"/>
  <c r="B103" i="1"/>
  <c r="D102" i="1"/>
  <c r="D11" i="1" s="1"/>
  <c r="C88" i="1"/>
  <c r="B88" i="1"/>
  <c r="D87" i="1"/>
  <c r="D10" i="1" s="1"/>
  <c r="C74" i="1"/>
  <c r="B74" i="1"/>
  <c r="D73" i="1"/>
  <c r="D9" i="1" s="1"/>
  <c r="C70" i="1"/>
  <c r="B70" i="1"/>
  <c r="D69" i="1"/>
  <c r="D8" i="1" s="1"/>
  <c r="C63" i="1"/>
  <c r="B63" i="1"/>
  <c r="D62" i="1"/>
  <c r="D7" i="1" s="1"/>
  <c r="C54" i="1"/>
  <c r="B54" i="1"/>
  <c r="D53" i="1"/>
  <c r="D6" i="1" s="1"/>
  <c r="C42" i="1"/>
  <c r="B42" i="1"/>
  <c r="D41" i="1"/>
  <c r="D5" i="1" s="1"/>
  <c r="C32" i="1"/>
  <c r="B32" i="1"/>
  <c r="D31" i="1"/>
  <c r="D4" i="1" s="1"/>
  <c r="B27" i="1"/>
  <c r="B19" i="1"/>
  <c r="C19" i="1"/>
  <c r="D15" i="1" l="1"/>
</calcChain>
</file>

<file path=xl/sharedStrings.xml><?xml version="1.0" encoding="utf-8"?>
<sst xmlns="http://schemas.openxmlformats.org/spreadsheetml/2006/main" count="173" uniqueCount="107">
  <si>
    <t>Kavel</t>
  </si>
  <si>
    <t>Terreininrichting</t>
  </si>
  <si>
    <t>Installaties</t>
  </si>
  <si>
    <t>Onvoorzien</t>
  </si>
  <si>
    <t>Omgevingsvergunning</t>
  </si>
  <si>
    <t>Vooronderzoek</t>
  </si>
  <si>
    <t>Bouwaansluitingen</t>
  </si>
  <si>
    <t>Grondwerk</t>
  </si>
  <si>
    <t>Aansluitkosten</t>
  </si>
  <si>
    <t>Kavelkosten</t>
  </si>
  <si>
    <t>Notaris</t>
  </si>
  <si>
    <t>Makelaar</t>
  </si>
  <si>
    <t>Aansluitkosten riolering</t>
  </si>
  <si>
    <t>Aansluitkosten inrit</t>
  </si>
  <si>
    <t>Initieel ontwerp door Geldersche Woningbouw</t>
  </si>
  <si>
    <t>Legeskosten</t>
  </si>
  <si>
    <t>Verlichting</t>
  </si>
  <si>
    <t>Koelinstallatie</t>
  </si>
  <si>
    <t>Constructieberekening</t>
  </si>
  <si>
    <t>Akoestische berekening</t>
  </si>
  <si>
    <t>Huur bouwkast</t>
  </si>
  <si>
    <t>Huur watermeterput</t>
  </si>
  <si>
    <t>Installatiekosten loodgieter</t>
  </si>
  <si>
    <t>Installatiekosten elektricien</t>
  </si>
  <si>
    <t>Huur bouwtoilet</t>
  </si>
  <si>
    <t>Huur bouwkeet</t>
  </si>
  <si>
    <t>Bouwrijp maken terrein</t>
  </si>
  <si>
    <t>Uitgraven fundering + aanvullen schoon zand</t>
  </si>
  <si>
    <t>Aanaarden rondom fundering</t>
  </si>
  <si>
    <t>Aanvullen bouwterrein (gebroken puin, aarde, zand, etc.)</t>
  </si>
  <si>
    <t>Fundering / houtbouw</t>
  </si>
  <si>
    <t>Afwerking / inrichting</t>
  </si>
  <si>
    <t>Cementdekvloeren</t>
  </si>
  <si>
    <t>Isoleren wanden</t>
  </si>
  <si>
    <t>Isoleren dak</t>
  </si>
  <si>
    <t>Afbouwtimmerwerk</t>
  </si>
  <si>
    <t>Vloer- en wandtegelwerk</t>
  </si>
  <si>
    <t>Glas-, kit- en schilderwerk</t>
  </si>
  <si>
    <t>Vloeren</t>
  </si>
  <si>
    <t>Samenvatting raming</t>
  </si>
  <si>
    <t>Totaalkosten</t>
  </si>
  <si>
    <t>Totaal</t>
  </si>
  <si>
    <t>Aanleg inritten</t>
  </si>
  <si>
    <t>Bestrating</t>
  </si>
  <si>
    <t>Terreinriolering</t>
  </si>
  <si>
    <t>Erfafscheiding / hekwerk / poorten</t>
  </si>
  <si>
    <t>Beplanting</t>
  </si>
  <si>
    <t>Keuken + installatiekosten</t>
  </si>
  <si>
    <t>Badkamer en toilet + installatiekosten</t>
  </si>
  <si>
    <t>Aansluitkosten elektriciteit / water</t>
  </si>
  <si>
    <t>Aansluitkosten internet</t>
  </si>
  <si>
    <t>Opmerkingen</t>
  </si>
  <si>
    <t>Warmtepomp, vloerverwarming, loodgieterswerk, riolering, hemelwaterafvoeren, elektrotechnische installatie en Zonnepanelen</t>
  </si>
  <si>
    <t>Extra opties:</t>
  </si>
  <si>
    <t>WTW systeem</t>
  </si>
  <si>
    <t>Vooroverleg</t>
  </si>
  <si>
    <t>Toetsing besluit bouwwerken leefomgeving</t>
  </si>
  <si>
    <t>Definitief ontwerp (incl. bouwtekeninen, situatie, plattegronden, etc.)</t>
  </si>
  <si>
    <t>Milieuprestatieberekening</t>
  </si>
  <si>
    <t>Sondering en fundatieadvies</t>
  </si>
  <si>
    <t>Quickscan flora &amp; fauna</t>
  </si>
  <si>
    <t>Aerius berekening (stikstofdepositieberekening)</t>
  </si>
  <si>
    <t>Raming fundering</t>
  </si>
  <si>
    <t>Raming houtbouw</t>
  </si>
  <si>
    <t>Naden smeren</t>
  </si>
  <si>
    <t xml:space="preserve"> </t>
  </si>
  <si>
    <t>GW</t>
  </si>
  <si>
    <t>Milieuonderzoek</t>
  </si>
  <si>
    <t>Kadaster</t>
  </si>
  <si>
    <t>Wet Kwaliteitsborging</t>
  </si>
  <si>
    <t>BENG-berekening</t>
  </si>
  <si>
    <t>De regels waar GW voor staat zijn de zaken die Geldersche Woningbouw, indien gewenst, voor u kan regelen</t>
  </si>
  <si>
    <t>Lees meer</t>
  </si>
  <si>
    <r>
      <rPr>
        <b/>
        <sz val="11"/>
        <color theme="1"/>
        <rFont val="Calibri"/>
        <family val="2"/>
        <scheme val="minor"/>
      </rPr>
      <t>Milieuonderzoek</t>
    </r>
    <r>
      <rPr>
        <sz val="11"/>
        <color theme="1"/>
        <rFont val="Calibri"/>
        <family val="2"/>
        <scheme val="minor"/>
      </rPr>
      <t xml:space="preserve">
Bij de bouw van uw houten woning kan een bodem- of waterbodemonderzoek nodig zijn, vooral om veilig te kunnen werken. Dit is alleen verplicht bij aanwezigheid van gevaarlijke stoffen of slecht grondwater. U kunt het onderzoek zelf regelen of overlaten aan Geldersche Woningbouw, die dit voor u uitbesteedt. Zo garanderen wij een veilige bouwlocatie.</t>
    </r>
  </si>
  <si>
    <r>
      <rPr>
        <b/>
        <sz val="11"/>
        <color theme="1"/>
        <rFont val="Calibri"/>
        <family val="2"/>
        <scheme val="minor"/>
      </rPr>
      <t>Notaris</t>
    </r>
    <r>
      <rPr>
        <sz val="11"/>
        <color theme="1"/>
        <rFont val="Calibri"/>
        <family val="2"/>
        <scheme val="minor"/>
      </rPr>
      <t xml:space="preserve">
Bij de aankoop van een kavel is een notaris nodig voor de officiële vastlegging. U regelt dit zelf. Bij een particuliere aankoop zonder makelaar kan de notaris ook de koopovereenkomst opstellen. De kosten zijn vergelijkbaar met een woningoverdracht, maar kunnen hoger zijn door extra taken, zoals het toewijzen van een kadastraal nummer.</t>
    </r>
  </si>
  <si>
    <r>
      <rPr>
        <b/>
        <sz val="11"/>
        <color theme="1"/>
        <rFont val="Calibri"/>
        <family val="2"/>
        <scheme val="minor"/>
      </rPr>
      <t>Makelaar</t>
    </r>
    <r>
      <rPr>
        <sz val="11"/>
        <color theme="1"/>
        <rFont val="Calibri"/>
        <family val="2"/>
        <scheme val="minor"/>
      </rPr>
      <t xml:space="preserve">
Bij de aankoop van een particuliere kavel kunt u een makelaar inschakelen. Zij stellen de koopovereenkomst op en hebben dankzij hun netwerk snel inzicht in beschikbare kavels. U regelt zelf een makelaar, maar wij adviseren u graag. Kavels zijn ook te vinden via uw gemeente of gespecialiseerde websites.</t>
    </r>
  </si>
  <si>
    <r>
      <rPr>
        <b/>
        <sz val="11"/>
        <color theme="1"/>
        <rFont val="Calibri"/>
        <family val="2"/>
        <scheme val="minor"/>
      </rPr>
      <t>Kadaster</t>
    </r>
    <r>
      <rPr>
        <sz val="11"/>
        <color theme="1"/>
        <rFont val="Calibri"/>
        <family val="2"/>
        <scheme val="minor"/>
      </rPr>
      <t xml:space="preserve">
Het Kadaster beheert openbare registers en houdt de Basisregistratie Kadaster en Topografie bij. Bij een kaveloverdracht zorgt de notaris ervoor dat de kavel een eigen kadastraal nummer krijgt. Dit gebeurt via een vast proces: de notaris stelt de leveringsakte op, dient deze in bij het Kadaster, en het Kadaster wijst vervolgens het nummer toe. Dit proces wordt volledig door de notaris geregeld.</t>
    </r>
  </si>
  <si>
    <r>
      <rPr>
        <b/>
        <sz val="11"/>
        <color theme="1"/>
        <rFont val="Calibri"/>
        <family val="2"/>
        <scheme val="minor"/>
      </rPr>
      <t>Initieel ontwerp door Geldersche Woningbouw</t>
    </r>
    <r>
      <rPr>
        <sz val="11"/>
        <color theme="1"/>
        <rFont val="Calibri"/>
        <family val="2"/>
        <scheme val="minor"/>
      </rPr>
      <t xml:space="preserve">
Ons initieel ontwerp geeft u inzicht in de mogelijkheden op uw kavel. Tijdens een afspraak stellen onze adviseurs een eerste ontwerp en visualisatie op. Binnen enkele weken ontvangt u dit ontwerp, een visualisatie en een bouwkostenraming. Daarna beslist u of u de ontwerpovereenkomst ondertekent.</t>
    </r>
  </si>
  <si>
    <r>
      <rPr>
        <b/>
        <sz val="11"/>
        <color theme="1"/>
        <rFont val="Calibri"/>
        <family val="2"/>
        <scheme val="minor"/>
      </rPr>
      <t>Legeskosten</t>
    </r>
    <r>
      <rPr>
        <sz val="11"/>
        <color theme="1"/>
        <rFont val="Calibri"/>
        <family val="2"/>
        <scheme val="minor"/>
      </rPr>
      <t xml:space="preserve">
Legeskosten, ook wel bouwleges, zijn de kosten voor het verwerken van een vergunningsaanvraag. Deze kosten zijn verschuldigd, ook als de vergunning niet wordt verleend. De hoogte van de legeskosten varieert per gemeente en kan worden beïnvloed door factoren zoals afwijkingen van een voorbereidingsbesluit of schending van bepaalde regels. Geldersche Woningbouw dient de vergunningsaanvraag voor u in, zodat u hier geen omkijken naar heeft.</t>
    </r>
  </si>
  <si>
    <r>
      <rPr>
        <b/>
        <sz val="11"/>
        <color theme="1"/>
        <rFont val="Calibri"/>
        <family val="2"/>
        <scheme val="minor"/>
      </rPr>
      <t>WTW systeem</t>
    </r>
    <r>
      <rPr>
        <sz val="11"/>
        <color theme="1"/>
        <rFont val="Calibri"/>
        <family val="2"/>
        <scheme val="minor"/>
      </rPr>
      <t xml:space="preserve">
Een WTW-systeem (WarmteTerugWin-systeem) is een installatie die warmte uit afvoerlucht of afvoerwater hergebruikt om energieverlies te verminderen. In de winter verwarmt het binnenkomende frisse lucht met de warmte van afgevoerde lucht, terwijl het in de zomer koelt. Het systeem zorgt voor schone, goed geventileerde lucht en is ideaal voor goed geïsoleerde, luchtdichte woningen. Hierdoor verbetert het comfort, voorkomt het gezondheidsklachten, en bespaart het energie.</t>
    </r>
  </si>
  <si>
    <r>
      <rPr>
        <b/>
        <sz val="11"/>
        <color theme="1"/>
        <rFont val="Calibri"/>
        <family val="2"/>
        <scheme val="minor"/>
      </rPr>
      <t>Definitief ontwerp (incl. bouwtekeninen, situatie, plattegronden, etc.)</t>
    </r>
    <r>
      <rPr>
        <sz val="11"/>
        <color theme="1"/>
        <rFont val="Calibri"/>
        <family val="2"/>
        <scheme val="minor"/>
      </rPr>
      <t xml:space="preserve">
Na de oriëntatiefase en het doorlopen van de stappen tot het definitieve ontwerp, richt Geldersche Woningbouw zich op de vergunningsaanvraag. Wij verzorgen de bouwaanvraagtekeningen, regelen de benodigde berekeningen en dienen de aanvraag in bij de gemeente. 
Tegen het einde van deze fase neemt onze kopersbegeleider contact met u op om samen de details van uw woning door te nemen. Zo zorgen wij ervoor dat alles tot in de puntjes is geregeld.</t>
    </r>
  </si>
  <si>
    <r>
      <rPr>
        <b/>
        <sz val="11"/>
        <color theme="1"/>
        <rFont val="Calibri"/>
        <family val="2"/>
        <scheme val="minor"/>
      </rPr>
      <t>Sondering en fundatieadvies</t>
    </r>
    <r>
      <rPr>
        <sz val="11"/>
        <color theme="1"/>
        <rFont val="Calibri"/>
        <family val="2"/>
        <scheme val="minor"/>
      </rPr>
      <t xml:space="preserve">
Sondering is een snelle en betaalbare manier om de draagkracht van uw bouwterrein te bepalen. Dit vormt de basis voor een goed fundatieadvies, zodat u precies weet welke fundering nodig is. Hoewel niet verplicht, is sondering sterk aan te raden om latere schade, zoals scheuren of verzakkingen, te voorkomen. Een juiste fundering zorgt voor een stabiele en duurzame woning.</t>
    </r>
  </si>
  <si>
    <r>
      <rPr>
        <b/>
        <sz val="11"/>
        <rFont val="Calibri"/>
        <family val="2"/>
        <scheme val="minor"/>
      </rPr>
      <t>Constructieberekening</t>
    </r>
    <r>
      <rPr>
        <sz val="11"/>
        <rFont val="Calibri"/>
        <family val="2"/>
        <scheme val="minor"/>
      </rPr>
      <t xml:space="preserve">
Tijdens het definitieve ontwerp laten wij een constructieberekening maken. Deze berekening is essentieel voor de veiligheid en stabiliteit van uw woning en omvat alle dragende delen van de constructie. Hiermee voldoet uw woning aan alle technische eisen en bouwvoorschriften.</t>
    </r>
  </si>
  <si>
    <r>
      <rPr>
        <b/>
        <sz val="11"/>
        <rFont val="Calibri"/>
        <family val="2"/>
        <scheme val="minor"/>
      </rPr>
      <t>Toetsing besluit bouwwerken leefomgeving</t>
    </r>
    <r>
      <rPr>
        <sz val="11"/>
        <rFont val="Calibri"/>
        <family val="2"/>
        <scheme val="minor"/>
      </rPr>
      <t xml:space="preserve">
Elke woning moet voldoen aan de regels van het Besluit Bouwwerken Leefomgeving (BBL). Dit besluit bevat richtlijnen op het gebied van veiligheid, gezondheid, duurzaamheid, doelmatigheid en milieu. Om te controleren of uw woning aan deze eisen voldoet, wordt een toetsing uitgevoerd door een kwaliteitsborger. Geldersche Woningbouw kan dit voor u verzorgen. Zo wordt gegarandeerd dat uw woning aan alle wettelijke normen voldoet.</t>
    </r>
  </si>
  <si>
    <r>
      <rPr>
        <b/>
        <sz val="11"/>
        <rFont val="Calibri"/>
        <family val="2"/>
        <scheme val="minor"/>
      </rPr>
      <t xml:space="preserve">Milieuprestatieberekening
</t>
    </r>
    <r>
      <rPr>
        <sz val="11"/>
        <rFont val="Calibri"/>
        <family val="2"/>
        <scheme val="minor"/>
      </rPr>
      <t>Een milieuprestatieberekening meet de impact van gebruikte materialen op het milieu, volgens de Bepalingsmethode milieuprestatie van gebouwen en GWW-werken. Deze berekening is verplicht en helpt bij het realiseren van milieuvriendelijke gebouwen. Geldersche Woningbouw kan deze berekening voor u verzorgen.</t>
    </r>
  </si>
  <si>
    <r>
      <rPr>
        <b/>
        <sz val="11"/>
        <rFont val="Calibri"/>
        <family val="2"/>
        <scheme val="minor"/>
      </rPr>
      <t>Akoestische berekening</t>
    </r>
    <r>
      <rPr>
        <sz val="11"/>
        <rFont val="Calibri"/>
        <family val="2"/>
        <scheme val="minor"/>
      </rPr>
      <t xml:space="preserve">
Een akoestische berekening analyseert hoe geluid zich in uw woning gedraagt. Zonder goede akoestiek kunnen geluiden galmen en minder prettig klinken. Verbetering hiervan zorgt voor meer rust en betere geluidskwaliteit, bijvoorbeeld voor muziek. Hoewel dit bij Geldersche Woningbouw zelden voorkomt, kunnen wij een akoestische berekening voor u regelen als dat nodig is.</t>
    </r>
  </si>
  <si>
    <r>
      <rPr>
        <b/>
        <sz val="11"/>
        <rFont val="Calibri"/>
        <family val="2"/>
        <scheme val="minor"/>
      </rPr>
      <t>BENG-berekening</t>
    </r>
    <r>
      <rPr>
        <sz val="11"/>
        <rFont val="Calibri"/>
        <family val="2"/>
        <scheme val="minor"/>
      </rPr>
      <t xml:space="preserve">
Sinds januari 2021 moeten woningen voldoen aan de eisen voor Bijna Energieneutrale Gebouwen (BENG). Dit omvat berekeningen van de energiebehoefte, het gebruik van fossiele brandstoffen en het aandeel hernieuwbare energie. Alleen een deskundige adviseur mag deze berekeningen uitvoeren. Geldersche Woningbouw regelt dit voor u. Zonder naleving van de BENG-eisen kan geen vergunning worden verleend, dus ook uw woning moet hieraan voldoen.</t>
    </r>
  </si>
  <si>
    <r>
      <rPr>
        <b/>
        <sz val="11"/>
        <rFont val="Calibri"/>
        <family val="2"/>
        <scheme val="minor"/>
      </rPr>
      <t>Wet Kwaliteitsborging</t>
    </r>
    <r>
      <rPr>
        <sz val="11"/>
        <rFont val="Calibri"/>
        <family val="2"/>
        <scheme val="minor"/>
      </rPr>
      <t xml:space="preserve">
De Wet Kwaliteitsborging stimuleert bouwbedrijven om de kwaliteit van hun werk beter te controleren, wat leidt tot minder bouwfouten en gebreken, zoals constructiefouten, brandonveilige situaties of slecht functionerende ventilatie. Dit verbetert de bouwkwaliteit, vermindert herstelkosten en maakt het werk van onafhankelijke kwaliteitsborgers efficiënter.</t>
    </r>
  </si>
  <si>
    <r>
      <rPr>
        <b/>
        <sz val="11"/>
        <rFont val="Calibri"/>
        <family val="2"/>
        <scheme val="minor"/>
      </rPr>
      <t>Quickscan flora &amp; fauna</t>
    </r>
    <r>
      <rPr>
        <sz val="11"/>
        <rFont val="Calibri"/>
        <family val="2"/>
        <scheme val="minor"/>
      </rPr>
      <t xml:space="preserve">
Een quickscan flora &amp; fauna bestaat uit bureau- en veldonderzoek. Het bureauonderzoek brengt in kaart welke dier- en plantsoorten mogelijk aanwezig zijn in het bouwgebied, en het veldonderzoek controleert of deze soorten er daadwerkelijk zijn. Als er beschermde soorten worden aangetroffen, is aanvullend onderzoek vereist. Wanneer dit nodig is, regelt Geldersche Woningbouw de quickscan en eventuele vervolgstappen voor u.</t>
    </r>
  </si>
  <si>
    <r>
      <rPr>
        <b/>
        <sz val="11"/>
        <color theme="1"/>
        <rFont val="Calibri"/>
        <family val="2"/>
        <scheme val="minor"/>
      </rPr>
      <t>Aerius berekening (stikstofdepositieberekening)</t>
    </r>
    <r>
      <rPr>
        <sz val="11"/>
        <color theme="1"/>
        <rFont val="Calibri"/>
        <family val="2"/>
        <scheme val="minor"/>
      </rPr>
      <t xml:space="preserve">
Voor elke vergunningsaanvraag is een AERIUS-berekening verplicht. Deze berekening, uitgevoerd met de AERIUS-calculator, bepaalt de stikstofdepositie van een project en toont aan of de bouw schadelijk is voor de omgeving. Dit geldt voor nieuwbouw, uitbreidingen zoals een aanbouw, en situaties met saldering. Geldersche Woningbouw regelt deze berekening voor u, zodat aan alle wettelijke eisen wordt voldaan.</t>
    </r>
  </si>
  <si>
    <r>
      <rPr>
        <b/>
        <sz val="11"/>
        <color theme="1"/>
        <rFont val="Calibri"/>
        <family val="2"/>
        <scheme val="minor"/>
      </rPr>
      <t>Bouwrijp maken terrein</t>
    </r>
    <r>
      <rPr>
        <sz val="11"/>
        <color theme="1"/>
        <rFont val="Calibri"/>
        <family val="2"/>
        <scheme val="minor"/>
      </rPr>
      <t xml:space="preserve">
Het bouwrijp maken van uw terrein betekent dat het wordt voorbereid voor de bouwwerkzaamheden. Dit omvat het verwijderen van verhardingen, gebouwen, funderingen, bomen, wortels en andere obstakels. Ook maakt een bouwrijpe grond sondering mogelijk. Geldersche Woningbouw voert dit niet zelf uit; u kunt hiervoor een gespecialiseerde partij inschakelen.</t>
    </r>
  </si>
  <si>
    <r>
      <rPr>
        <b/>
        <sz val="11"/>
        <color theme="1"/>
        <rFont val="Calibri"/>
        <family val="2"/>
        <scheme val="minor"/>
      </rPr>
      <t>Uitgraven fundering + aanvullen schoon zand</t>
    </r>
    <r>
      <rPr>
        <sz val="11"/>
        <color theme="1"/>
        <rFont val="Calibri"/>
        <family val="2"/>
        <scheme val="minor"/>
      </rPr>
      <t xml:space="preserve">
Een stevige fundering is essentieel voor uw woning. Dit proces begint met het nauwkeurig bepalen en markeren van de funderingslocatie. Daarna wordt de fundering uitgegraven en aangevuld met schoon zand om een stabiele ondergrond te creëren. Geldersche Woningbouw kan dit hele proces voor u verzorgen.</t>
    </r>
  </si>
  <si>
    <r>
      <rPr>
        <b/>
        <sz val="11"/>
        <color theme="1"/>
        <rFont val="Calibri"/>
        <family val="2"/>
        <scheme val="minor"/>
      </rPr>
      <t>Aanaarden rondom fundering</t>
    </r>
    <r>
      <rPr>
        <sz val="11"/>
        <color theme="1"/>
        <rFont val="Calibri"/>
        <family val="2"/>
        <scheme val="minor"/>
      </rPr>
      <t xml:space="preserve">
Bij aanaarden wordt de fundering aan de buiten- en soms ook aan de binnenzijde aangevuld met zand, dat stevig wordt aangedrukt. Dit proces versterkt de draagconstructie van uw woning en voorkomt schade. Geldersche Woningbouw kan dit hele proces voor u verzorgen.</t>
    </r>
  </si>
  <si>
    <r>
      <rPr>
        <b/>
        <sz val="11"/>
        <color theme="1"/>
        <rFont val="Calibri"/>
        <family val="2"/>
        <scheme val="minor"/>
      </rPr>
      <t>Aanvullen bouwterrein (gebroken puin, aarde, zand, etc.)</t>
    </r>
    <r>
      <rPr>
        <sz val="11"/>
        <color theme="1"/>
        <rFont val="Calibri"/>
        <family val="2"/>
        <scheme val="minor"/>
      </rPr>
      <t xml:space="preserve">
Kies voor gebroken puin voor een stevige ondergrond, bijvoorbeeld voor een oprit, of voor zand om de grond egaal te maken, zoals onder bestrating. Geldersche Woningbouw voert dit niet uit; u regelt dit zelf.</t>
    </r>
  </si>
  <si>
    <r>
      <rPr>
        <b/>
        <sz val="11"/>
        <color theme="1"/>
        <rFont val="Calibri"/>
        <family val="2"/>
        <scheme val="minor"/>
      </rPr>
      <t>Aanleg inritten</t>
    </r>
    <r>
      <rPr>
        <sz val="11"/>
        <color theme="1"/>
        <rFont val="Calibri"/>
        <family val="2"/>
        <scheme val="minor"/>
      </rPr>
      <t xml:space="preserve">
Voor een inrit gelden regels: één inrit per woonperceel, maximaal twee voor een bedrijfsperceel, en geen aantasting van openbaar groen.</t>
    </r>
  </si>
  <si>
    <t>Sloopkosten</t>
  </si>
  <si>
    <t>Infiltratiekrat</t>
  </si>
  <si>
    <t>Wadi</t>
  </si>
  <si>
    <t>Waterafvoer keuzes:</t>
  </si>
  <si>
    <t>Betonnen put met infiltratielaag</t>
  </si>
  <si>
    <t>Grind onder de waterafvoeren</t>
  </si>
  <si>
    <t>Goot van steen</t>
  </si>
  <si>
    <r>
      <t>Infiltratiekrat</t>
    </r>
    <r>
      <rPr>
        <sz val="11"/>
        <color theme="1"/>
        <rFont val="Calibri"/>
        <family val="2"/>
        <scheme val="minor"/>
      </rPr>
      <t xml:space="preserve">
Een infiltratiekrat is een ondergrondse krat die grote hoeveelheden regenwater kan opvangen en het water geleidelijk aan de bodem afgeeft. Dit helpt wateroverlast te voorkomen, en het draagt bij aan een natuurlijke aanvulling van het grondwater.</t>
    </r>
    <r>
      <rPr>
        <sz val="11"/>
        <rFont val="Calibri"/>
        <family val="2"/>
        <scheme val="minor"/>
      </rPr>
      <t xml:space="preserve"> Geldersche Woningbouw voert dit niet uit; u regelt dit zelf.</t>
    </r>
  </si>
  <si>
    <r>
      <t xml:space="preserve">Betonnen put met infiltratielaag
</t>
    </r>
    <r>
      <rPr>
        <sz val="11"/>
        <color theme="1"/>
        <rFont val="Calibri"/>
        <family val="2"/>
        <scheme val="minor"/>
      </rPr>
      <t>Een betonnen put met infiltratielaag vangt regenwater op, en laat het gecontroleerd in de bodem infiltreren. Dit voorkomt wateroverlast en zorgt voor een efficiënte afvoer.</t>
    </r>
    <r>
      <rPr>
        <sz val="11"/>
        <rFont val="Calibri"/>
        <family val="2"/>
        <scheme val="minor"/>
      </rPr>
      <t xml:space="preserve"> Geldersche Woningbouw voert dit niet uit; u regelt dit zelf.</t>
    </r>
  </si>
  <si>
    <r>
      <t xml:space="preserve">Wadi
</t>
    </r>
    <r>
      <rPr>
        <sz val="11"/>
        <color theme="1"/>
        <rFont val="Calibri"/>
        <family val="2"/>
        <scheme val="minor"/>
      </rPr>
      <t>Een wadi is een ondiepe greppel of verlaagd stuk grond dat regenwater opvangt en langzaam in de bodem laat wegzakken. Het is een natuurlijke en duurzame oplossing om wateroverlast te voorkomen. Een wadi wordt vaak omringt door beplanting.</t>
    </r>
    <r>
      <rPr>
        <b/>
        <sz val="11"/>
        <color theme="1"/>
        <rFont val="Calibri"/>
        <family val="2"/>
        <scheme val="minor"/>
      </rPr>
      <t xml:space="preserve"> </t>
    </r>
    <r>
      <rPr>
        <sz val="11"/>
        <color theme="1"/>
        <rFont val="Calibri"/>
        <family val="2"/>
        <scheme val="minor"/>
      </rPr>
      <t>Geldersche Woningbouw voert dit niet uit; u regelt dit zelf.</t>
    </r>
  </si>
  <si>
    <r>
      <t xml:space="preserve">Goot van steen
</t>
    </r>
    <r>
      <rPr>
        <sz val="11"/>
        <color theme="1"/>
        <rFont val="Calibri"/>
        <family val="2"/>
        <scheme val="minor"/>
      </rPr>
      <t>Door een stenen goot kan water via de stoep naar de straat lopen. Het is een ondiepe sleuf in de stoep, volledig gemaakt van steen. Deze optie is mogelijk als de gemeente toestemming geeft.</t>
    </r>
    <r>
      <rPr>
        <b/>
        <sz val="11"/>
        <color theme="1"/>
        <rFont val="Calibri"/>
        <family val="2"/>
        <scheme val="minor"/>
      </rPr>
      <t xml:space="preserve"> </t>
    </r>
    <r>
      <rPr>
        <sz val="11"/>
        <color theme="1"/>
        <rFont val="Calibri"/>
        <family val="2"/>
        <scheme val="minor"/>
      </rPr>
      <t>Geldersche Woningbouw voert dit niet uit; u regelt dit zelf.</t>
    </r>
  </si>
  <si>
    <r>
      <t xml:space="preserve">Grind onder de waterafvoeren
</t>
    </r>
    <r>
      <rPr>
        <sz val="11"/>
        <color theme="1"/>
        <rFont val="Calibri"/>
        <family val="2"/>
        <scheme val="minor"/>
      </rPr>
      <t>Grind onder waterafvoeren is een eenvoudige manier om regenwater direct in de bodem te laten zakken. Het is een oplossing die voorkomt dat water zich ophoopt rond uw woning.</t>
    </r>
    <r>
      <rPr>
        <b/>
        <sz val="11"/>
        <color theme="1"/>
        <rFont val="Calibri"/>
        <family val="2"/>
        <scheme val="minor"/>
      </rPr>
      <t xml:space="preserve"> </t>
    </r>
    <r>
      <rPr>
        <sz val="11"/>
        <color theme="1"/>
        <rFont val="Calibri"/>
        <family val="2"/>
        <scheme val="minor"/>
      </rPr>
      <t>Geldersche Woningbouw voert dit niet uit; u regelt dit zelf.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</si>
</sst>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quot;€&quot;\ * #,##0_ ;_ &quot;€&quot;\ * \-#,##0_ ;_ &quot;€&quot;\ * &quot;-&quot;??_ ;_ @_ "/>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11"/>
      <color rgb="FFFF0000"/>
      <name val="Calibri"/>
      <family val="2"/>
      <scheme val="minor"/>
    </font>
    <font>
      <sz val="11"/>
      <color rgb="FF006100"/>
      <name val="Calibri"/>
      <family val="2"/>
      <scheme val="minor"/>
    </font>
    <font>
      <u/>
      <sz val="11"/>
      <color theme="10"/>
      <name val="Calibri"/>
      <family val="2"/>
      <scheme val="minor"/>
    </font>
    <font>
      <b/>
      <sz val="11"/>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rgb="FFC6EFCE"/>
      </patternFill>
    </fill>
  </fills>
  <borders count="33">
    <border>
      <left/>
      <right/>
      <top/>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dotted">
        <color indexed="64"/>
      </right>
      <top style="dotted">
        <color indexed="64"/>
      </top>
      <bottom/>
      <diagonal/>
    </border>
    <border>
      <left style="medium">
        <color indexed="64"/>
      </left>
      <right style="dotted">
        <color indexed="64"/>
      </right>
      <top/>
      <bottom style="dotted">
        <color indexed="64"/>
      </bottom>
      <diagonal/>
    </border>
    <border>
      <left style="thin">
        <color indexed="64"/>
      </left>
      <right/>
      <top style="thin">
        <color indexed="64"/>
      </top>
      <bottom style="thin">
        <color indexed="64"/>
      </bottom>
      <diagonal/>
    </border>
    <border>
      <left style="dotted">
        <color indexed="64"/>
      </left>
      <right/>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diagonal/>
    </border>
    <border>
      <left style="dotted">
        <color indexed="64"/>
      </left>
      <right/>
      <top style="dotted">
        <color indexed="64"/>
      </top>
      <bottom style="medium">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style="medium">
        <color indexed="64"/>
      </bottom>
      <diagonal/>
    </border>
  </borders>
  <cellStyleXfs count="4">
    <xf numFmtId="0" fontId="0" fillId="0" borderId="0"/>
    <xf numFmtId="44" fontId="1" fillId="0" borderId="0" applyFont="0" applyFill="0" applyBorder="0" applyAlignment="0" applyProtection="0"/>
    <xf numFmtId="0" fontId="5" fillId="3" borderId="0" applyNumberFormat="0" applyBorder="0" applyAlignment="0" applyProtection="0"/>
    <xf numFmtId="0" fontId="6" fillId="0" borderId="0" applyNumberFormat="0" applyFill="0" applyBorder="0" applyAlignment="0" applyProtection="0"/>
  </cellStyleXfs>
  <cellXfs count="59">
    <xf numFmtId="0" fontId="0" fillId="0" borderId="0" xfId="0"/>
    <xf numFmtId="164" fontId="0" fillId="0" borderId="0" xfId="1" applyNumberFormat="1" applyFont="1"/>
    <xf numFmtId="0" fontId="3" fillId="0" borderId="0" xfId="0" applyFont="1"/>
    <xf numFmtId="0" fontId="0" fillId="0" borderId="0" xfId="0" applyAlignment="1">
      <alignment horizontal="left" vertical="top" wrapText="1"/>
    </xf>
    <xf numFmtId="0" fontId="0" fillId="0" borderId="1" xfId="0" applyBorder="1"/>
    <xf numFmtId="0" fontId="3" fillId="0" borderId="1" xfId="0" applyFont="1" applyBorder="1"/>
    <xf numFmtId="0" fontId="0" fillId="0" borderId="2" xfId="0" applyBorder="1"/>
    <xf numFmtId="0" fontId="0" fillId="0" borderId="4" xfId="0" applyBorder="1"/>
    <xf numFmtId="0" fontId="0" fillId="0" borderId="5" xfId="0" applyBorder="1"/>
    <xf numFmtId="164" fontId="0" fillId="2" borderId="3" xfId="1" applyNumberFormat="1" applyFont="1" applyFill="1" applyBorder="1"/>
    <xf numFmtId="0" fontId="2" fillId="2" borderId="6" xfId="0" applyFont="1" applyFill="1" applyBorder="1"/>
    <xf numFmtId="0" fontId="0" fillId="0" borderId="7" xfId="0" applyBorder="1"/>
    <xf numFmtId="0" fontId="0" fillId="0" borderId="8" xfId="0" applyBorder="1"/>
    <xf numFmtId="0" fontId="0" fillId="0" borderId="9" xfId="0" applyBorder="1"/>
    <xf numFmtId="0" fontId="3" fillId="0" borderId="8" xfId="0" applyFont="1" applyBorder="1"/>
    <xf numFmtId="0" fontId="0" fillId="0" borderId="10" xfId="0" applyBorder="1"/>
    <xf numFmtId="164" fontId="0" fillId="0" borderId="13" xfId="1" applyNumberFormat="1" applyFont="1" applyBorder="1"/>
    <xf numFmtId="164" fontId="0" fillId="0" borderId="14" xfId="1" applyNumberFormat="1" applyFont="1" applyBorder="1"/>
    <xf numFmtId="164" fontId="0" fillId="0" borderId="15" xfId="1" applyNumberFormat="1" applyFont="1" applyBorder="1"/>
    <xf numFmtId="164" fontId="0" fillId="0" borderId="13" xfId="1" applyNumberFormat="1" applyFont="1" applyFill="1" applyBorder="1"/>
    <xf numFmtId="164" fontId="2" fillId="0" borderId="15" xfId="1" applyNumberFormat="1" applyFont="1" applyBorder="1"/>
    <xf numFmtId="164" fontId="3" fillId="0" borderId="14" xfId="1" applyNumberFormat="1" applyFont="1" applyFill="1" applyBorder="1"/>
    <xf numFmtId="0" fontId="2" fillId="2" borderId="16" xfId="0" applyFont="1" applyFill="1" applyBorder="1"/>
    <xf numFmtId="0" fontId="2" fillId="2" borderId="17" xfId="0" applyFont="1" applyFill="1" applyBorder="1"/>
    <xf numFmtId="164" fontId="0" fillId="2" borderId="18" xfId="1" applyNumberFormat="1" applyFont="1" applyFill="1" applyBorder="1"/>
    <xf numFmtId="0" fontId="2" fillId="2" borderId="20" xfId="0" applyFont="1" applyFill="1" applyBorder="1"/>
    <xf numFmtId="164" fontId="2" fillId="0" borderId="21" xfId="1" applyNumberFormat="1" applyFont="1" applyBorder="1"/>
    <xf numFmtId="0" fontId="0" fillId="0" borderId="3" xfId="0" applyBorder="1"/>
    <xf numFmtId="0" fontId="0" fillId="0" borderId="16" xfId="0" applyBorder="1"/>
    <xf numFmtId="0" fontId="0" fillId="0" borderId="20" xfId="0" applyBorder="1"/>
    <xf numFmtId="164" fontId="0" fillId="0" borderId="23" xfId="1" applyNumberFormat="1" applyFont="1" applyFill="1" applyBorder="1"/>
    <xf numFmtId="164" fontId="0" fillId="0" borderId="23" xfId="1" applyNumberFormat="1" applyFont="1" applyBorder="1"/>
    <xf numFmtId="0" fontId="0" fillId="0" borderId="24" xfId="0" applyBorder="1"/>
    <xf numFmtId="0" fontId="2" fillId="0" borderId="25" xfId="0" applyFont="1" applyBorder="1"/>
    <xf numFmtId="164" fontId="2" fillId="0" borderId="26" xfId="1" applyNumberFormat="1" applyFont="1" applyBorder="1"/>
    <xf numFmtId="0" fontId="2" fillId="0" borderId="18" xfId="0" applyFont="1" applyBorder="1"/>
    <xf numFmtId="164" fontId="2" fillId="0" borderId="22" xfId="1" applyNumberFormat="1" applyFont="1" applyBorder="1"/>
    <xf numFmtId="0" fontId="5" fillId="3" borderId="0" xfId="2" applyBorder="1"/>
    <xf numFmtId="0" fontId="0" fillId="0" borderId="0" xfId="0" applyAlignment="1">
      <alignment horizontal="left" vertical="top"/>
    </xf>
    <xf numFmtId="0" fontId="4" fillId="0" borderId="0" xfId="0" applyFont="1" applyAlignment="1">
      <alignment horizontal="left" vertical="top"/>
    </xf>
    <xf numFmtId="0" fontId="2" fillId="2" borderId="19" xfId="0" applyFont="1" applyFill="1" applyBorder="1" applyAlignment="1">
      <alignment horizontal="left" vertical="top"/>
    </xf>
    <xf numFmtId="0" fontId="0" fillId="0" borderId="12" xfId="0" applyBorder="1" applyAlignment="1">
      <alignment horizontal="left" vertical="top" wrapText="1"/>
    </xf>
    <xf numFmtId="0" fontId="0" fillId="0" borderId="11" xfId="0" applyBorder="1" applyAlignment="1">
      <alignment horizontal="left" vertical="top" wrapText="1"/>
    </xf>
    <xf numFmtId="0" fontId="3" fillId="0" borderId="12" xfId="0" applyFont="1" applyBorder="1" applyAlignment="1">
      <alignment horizontal="left" vertical="top" wrapText="1"/>
    </xf>
    <xf numFmtId="0" fontId="0" fillId="0" borderId="11" xfId="0" applyBorder="1" applyAlignment="1">
      <alignment vertical="top" wrapText="1"/>
    </xf>
    <xf numFmtId="0" fontId="0" fillId="0" borderId="27" xfId="0" applyBorder="1" applyAlignment="1">
      <alignment horizontal="left" vertical="top"/>
    </xf>
    <xf numFmtId="0" fontId="6" fillId="0" borderId="28" xfId="3" applyFill="1" applyBorder="1"/>
    <xf numFmtId="0" fontId="6" fillId="0" borderId="29" xfId="3" applyBorder="1" applyAlignment="1">
      <alignment horizontal="left" vertical="top"/>
    </xf>
    <xf numFmtId="0" fontId="0" fillId="0" borderId="29" xfId="0" applyBorder="1" applyAlignment="1">
      <alignment horizontal="left" vertical="top"/>
    </xf>
    <xf numFmtId="0" fontId="0" fillId="0" borderId="30" xfId="0" applyBorder="1" applyAlignment="1">
      <alignment horizontal="left" vertical="top"/>
    </xf>
    <xf numFmtId="0" fontId="2" fillId="2" borderId="23" xfId="0" applyFont="1" applyFill="1" applyBorder="1" applyAlignment="1">
      <alignment horizontal="left" vertical="top"/>
    </xf>
    <xf numFmtId="0" fontId="0" fillId="0" borderId="31" xfId="0" applyBorder="1" applyAlignment="1">
      <alignment horizontal="left" vertical="top"/>
    </xf>
    <xf numFmtId="0" fontId="6" fillId="0" borderId="28" xfId="3" applyBorder="1" applyAlignment="1">
      <alignment horizontal="left" vertical="top"/>
    </xf>
    <xf numFmtId="0" fontId="0" fillId="0" borderId="32" xfId="0" applyBorder="1" applyAlignment="1">
      <alignment horizontal="left" vertical="top"/>
    </xf>
    <xf numFmtId="0" fontId="2" fillId="0" borderId="8" xfId="0" applyFont="1" applyBorder="1"/>
    <xf numFmtId="0" fontId="2" fillId="0" borderId="0" xfId="0" applyFont="1" applyAlignment="1">
      <alignment vertical="top" wrapText="1"/>
    </xf>
    <xf numFmtId="0" fontId="6" fillId="0" borderId="30" xfId="3" applyBorder="1" applyAlignment="1">
      <alignment horizontal="left" vertical="top"/>
    </xf>
    <xf numFmtId="0" fontId="2" fillId="0" borderId="8" xfId="0" applyFont="1" applyBorder="1" applyAlignment="1">
      <alignment vertical="top" wrapText="1"/>
    </xf>
    <xf numFmtId="0" fontId="6" fillId="0" borderId="3" xfId="3" applyBorder="1"/>
  </cellXfs>
  <cellStyles count="4">
    <cellStyle name="Goed" xfId="2" builtinId="26"/>
    <cellStyle name="Hyperlink" xfId="3" builtinId="8"/>
    <cellStyle name="Standaard" xfId="0" builtinId="0"/>
    <cellStyle name="Valuta" xfId="1" builtinId="4"/>
  </cellStyles>
  <dxfs count="0"/>
  <tableStyles count="0" defaultTableStyle="TableStyleMedium2" defaultPivotStyle="PivotStyleLight16"/>
  <colors>
    <mruColors>
      <color rgb="FFB9FFB9"/>
      <color rgb="FFFFEED5"/>
      <color rgb="FFFFE1E1"/>
      <color rgb="FFFEE1FF"/>
      <color rgb="FFE0D1FF"/>
      <color rgb="FFC5D7FF"/>
      <color rgb="FFDDFCFF"/>
      <color rgb="FFC9FFE5"/>
      <color rgb="FFE6FFB9"/>
      <color rgb="FFFBFF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6A10F-B9CC-45D4-AC8C-75409AC4B545}">
  <sheetPr>
    <pageSetUpPr fitToPage="1"/>
  </sheetPr>
  <dimension ref="B1:E114"/>
  <sheetViews>
    <sheetView showGridLines="0" tabSelected="1" workbookViewId="0">
      <selection activeCell="L20" sqref="L20"/>
    </sheetView>
  </sheetViews>
  <sheetFormatPr defaultColWidth="9.140625" defaultRowHeight="15" x14ac:dyDescent="0.25"/>
  <cols>
    <col min="2" max="2" width="4.140625" bestFit="1" customWidth="1"/>
    <col min="3" max="3" width="119.42578125" bestFit="1" customWidth="1"/>
    <col min="4" max="4" width="17.85546875" style="1" customWidth="1"/>
    <col min="5" max="5" width="16.5703125" style="38" customWidth="1"/>
  </cols>
  <sheetData>
    <row r="1" spans="2:5" ht="15.75" thickBot="1" x14ac:dyDescent="0.3"/>
    <row r="2" spans="2:5" x14ac:dyDescent="0.25">
      <c r="B2" s="28"/>
      <c r="C2" s="35" t="s">
        <v>39</v>
      </c>
      <c r="D2" s="36" t="s">
        <v>40</v>
      </c>
    </row>
    <row r="3" spans="2:5" ht="14.25" x14ac:dyDescent="0.25">
      <c r="B3" s="29">
        <v>1</v>
      </c>
      <c r="C3" s="58" t="s">
        <v>0</v>
      </c>
      <c r="D3" s="30">
        <f>D26</f>
        <v>0</v>
      </c>
    </row>
    <row r="4" spans="2:5" ht="14.25" x14ac:dyDescent="0.25">
      <c r="B4" s="29">
        <v>2</v>
      </c>
      <c r="C4" s="58" t="s">
        <v>5</v>
      </c>
      <c r="D4" s="30">
        <f>D31</f>
        <v>0</v>
      </c>
    </row>
    <row r="5" spans="2:5" ht="14.25" x14ac:dyDescent="0.25">
      <c r="B5" s="29">
        <v>3</v>
      </c>
      <c r="C5" s="58" t="s">
        <v>2</v>
      </c>
      <c r="D5" s="30">
        <f>D41</f>
        <v>75000</v>
      </c>
      <c r="E5" s="38" t="s">
        <v>65</v>
      </c>
    </row>
    <row r="6" spans="2:5" ht="14.25" x14ac:dyDescent="0.25">
      <c r="B6" s="29">
        <v>4</v>
      </c>
      <c r="C6" s="58" t="s">
        <v>4</v>
      </c>
      <c r="D6" s="30">
        <f>D53</f>
        <v>17468</v>
      </c>
    </row>
    <row r="7" spans="2:5" ht="14.25" x14ac:dyDescent="0.25">
      <c r="B7" s="29">
        <v>5</v>
      </c>
      <c r="C7" s="58" t="s">
        <v>6</v>
      </c>
      <c r="D7" s="30">
        <f>D62</f>
        <v>0</v>
      </c>
    </row>
    <row r="8" spans="2:5" ht="14.25" x14ac:dyDescent="0.25">
      <c r="B8" s="29">
        <v>6</v>
      </c>
      <c r="C8" s="58" t="s">
        <v>7</v>
      </c>
      <c r="D8" s="30">
        <f>D69</f>
        <v>0</v>
      </c>
    </row>
    <row r="9" spans="2:5" ht="14.25" x14ac:dyDescent="0.25">
      <c r="B9" s="29">
        <v>7</v>
      </c>
      <c r="C9" s="58" t="s">
        <v>30</v>
      </c>
      <c r="D9" s="30">
        <f>D73</f>
        <v>0</v>
      </c>
    </row>
    <row r="10" spans="2:5" ht="14.25" x14ac:dyDescent="0.25">
      <c r="B10" s="29">
        <v>8</v>
      </c>
      <c r="C10" s="58" t="s">
        <v>31</v>
      </c>
      <c r="D10" s="30">
        <f>D87</f>
        <v>0</v>
      </c>
    </row>
    <row r="11" spans="2:5" ht="14.25" x14ac:dyDescent="0.25">
      <c r="B11" s="29">
        <v>9</v>
      </c>
      <c r="C11" s="58" t="s">
        <v>1</v>
      </c>
      <c r="D11" s="30">
        <f>D102</f>
        <v>0</v>
      </c>
    </row>
    <row r="12" spans="2:5" ht="14.25" x14ac:dyDescent="0.25">
      <c r="B12" s="29">
        <v>10</v>
      </c>
      <c r="C12" s="58" t="s">
        <v>8</v>
      </c>
      <c r="D12" s="30">
        <f>D109</f>
        <v>0</v>
      </c>
    </row>
    <row r="13" spans="2:5" ht="14.25" x14ac:dyDescent="0.25">
      <c r="B13" s="29">
        <v>11</v>
      </c>
      <c r="C13" s="58" t="s">
        <v>3</v>
      </c>
      <c r="D13" s="30">
        <f>D114</f>
        <v>0</v>
      </c>
    </row>
    <row r="14" spans="2:5" x14ac:dyDescent="0.25">
      <c r="B14" s="29"/>
      <c r="C14" s="27"/>
      <c r="D14" s="31"/>
    </row>
    <row r="15" spans="2:5" ht="15.75" thickBot="1" x14ac:dyDescent="0.3">
      <c r="B15" s="32"/>
      <c r="C15" s="33" t="s">
        <v>41</v>
      </c>
      <c r="D15" s="34">
        <f>SUM(D3:D13)</f>
        <v>92468</v>
      </c>
    </row>
    <row r="17" spans="2:5" x14ac:dyDescent="0.25">
      <c r="C17" s="37" t="s">
        <v>71</v>
      </c>
      <c r="E17" s="39"/>
    </row>
    <row r="18" spans="2:5" ht="15.75" thickBot="1" x14ac:dyDescent="0.3">
      <c r="E18" s="39"/>
    </row>
    <row r="19" spans="2:5" x14ac:dyDescent="0.25">
      <c r="B19" s="22">
        <f>B3</f>
        <v>1</v>
      </c>
      <c r="C19" s="23" t="str">
        <f>C3</f>
        <v>Kavel</v>
      </c>
      <c r="D19" s="24"/>
      <c r="E19" s="40" t="s">
        <v>51</v>
      </c>
    </row>
    <row r="20" spans="2:5" x14ac:dyDescent="0.25">
      <c r="B20" s="8"/>
      <c r="C20" s="11" t="s">
        <v>9</v>
      </c>
      <c r="D20" s="16"/>
      <c r="E20" s="45"/>
    </row>
    <row r="21" spans="2:5" ht="14.25" x14ac:dyDescent="0.25">
      <c r="B21" s="4" t="s">
        <v>66</v>
      </c>
      <c r="C21" s="12" t="s">
        <v>67</v>
      </c>
      <c r="D21" s="17"/>
      <c r="E21" s="46" t="s">
        <v>72</v>
      </c>
    </row>
    <row r="22" spans="2:5" x14ac:dyDescent="0.25">
      <c r="B22" s="4"/>
      <c r="C22" s="12" t="s">
        <v>10</v>
      </c>
      <c r="D22" s="17"/>
      <c r="E22" s="47" t="s">
        <v>72</v>
      </c>
    </row>
    <row r="23" spans="2:5" x14ac:dyDescent="0.25">
      <c r="B23" s="4"/>
      <c r="C23" s="12" t="s">
        <v>11</v>
      </c>
      <c r="D23" s="17"/>
      <c r="E23" s="47" t="s">
        <v>72</v>
      </c>
    </row>
    <row r="24" spans="2:5" x14ac:dyDescent="0.25">
      <c r="B24" s="4"/>
      <c r="C24" s="12" t="s">
        <v>68</v>
      </c>
      <c r="D24" s="17"/>
      <c r="E24" s="47" t="s">
        <v>72</v>
      </c>
    </row>
    <row r="25" spans="2:5" x14ac:dyDescent="0.25">
      <c r="B25" s="4"/>
      <c r="C25" s="12" t="s">
        <v>95</v>
      </c>
      <c r="D25" s="17"/>
      <c r="E25" s="48"/>
    </row>
    <row r="26" spans="2:5" x14ac:dyDescent="0.25">
      <c r="B26" s="7"/>
      <c r="C26" s="13"/>
      <c r="D26" s="18">
        <f>SUM(D20:D25)</f>
        <v>0</v>
      </c>
      <c r="E26" s="49"/>
    </row>
    <row r="27" spans="2:5" x14ac:dyDescent="0.25">
      <c r="B27" s="25">
        <f>B4</f>
        <v>2</v>
      </c>
      <c r="C27" s="10" t="s">
        <v>55</v>
      </c>
      <c r="D27" s="9"/>
      <c r="E27" s="50" t="s">
        <v>51</v>
      </c>
    </row>
    <row r="28" spans="2:5" x14ac:dyDescent="0.25">
      <c r="B28" s="8" t="s">
        <v>66</v>
      </c>
      <c r="C28" s="11" t="s">
        <v>14</v>
      </c>
      <c r="D28" s="19"/>
      <c r="E28" s="46" t="s">
        <v>72</v>
      </c>
    </row>
    <row r="29" spans="2:5" ht="14.25" x14ac:dyDescent="0.25">
      <c r="B29" s="4"/>
      <c r="C29" s="12" t="s">
        <v>15</v>
      </c>
      <c r="D29" s="17"/>
      <c r="E29" s="46" t="s">
        <v>72</v>
      </c>
    </row>
    <row r="30" spans="2:5" x14ac:dyDescent="0.25">
      <c r="B30" s="4"/>
      <c r="C30" s="12"/>
      <c r="D30" s="17"/>
      <c r="E30" s="48"/>
    </row>
    <row r="31" spans="2:5" x14ac:dyDescent="0.25">
      <c r="B31" s="7"/>
      <c r="C31" s="13"/>
      <c r="D31" s="20">
        <f>SUM(D28:D30)</f>
        <v>0</v>
      </c>
      <c r="E31" s="49"/>
    </row>
    <row r="32" spans="2:5" x14ac:dyDescent="0.25">
      <c r="B32" s="25">
        <f>B5</f>
        <v>3</v>
      </c>
      <c r="C32" s="10" t="str">
        <f>C5</f>
        <v>Installaties</v>
      </c>
      <c r="D32" s="9"/>
      <c r="E32" s="50" t="s">
        <v>51</v>
      </c>
    </row>
    <row r="33" spans="2:5" x14ac:dyDescent="0.25">
      <c r="B33" s="8" t="s">
        <v>66</v>
      </c>
      <c r="C33" s="11" t="s">
        <v>52</v>
      </c>
      <c r="D33" s="16">
        <v>75000</v>
      </c>
      <c r="E33" s="51"/>
    </row>
    <row r="34" spans="2:5" x14ac:dyDescent="0.25">
      <c r="B34" s="4"/>
      <c r="C34" s="12"/>
      <c r="D34" s="17"/>
      <c r="E34" s="48"/>
    </row>
    <row r="35" spans="2:5" x14ac:dyDescent="0.25">
      <c r="B35" s="4"/>
      <c r="C35" s="12"/>
      <c r="D35" s="17"/>
      <c r="E35" s="48"/>
    </row>
    <row r="36" spans="2:5" x14ac:dyDescent="0.25">
      <c r="B36" s="4"/>
      <c r="C36" s="12" t="s">
        <v>53</v>
      </c>
      <c r="D36" s="17"/>
      <c r="E36" s="48"/>
    </row>
    <row r="37" spans="2:5" ht="14.25" x14ac:dyDescent="0.25">
      <c r="B37" s="4" t="s">
        <v>66</v>
      </c>
      <c r="C37" s="12" t="s">
        <v>17</v>
      </c>
      <c r="D37" s="17"/>
      <c r="E37" s="48"/>
    </row>
    <row r="38" spans="2:5" ht="14.25" x14ac:dyDescent="0.25">
      <c r="B38" s="4" t="s">
        <v>66</v>
      </c>
      <c r="C38" s="12" t="s">
        <v>54</v>
      </c>
      <c r="D38" s="17"/>
      <c r="E38" s="52" t="s">
        <v>72</v>
      </c>
    </row>
    <row r="39" spans="2:5" ht="14.25" x14ac:dyDescent="0.25">
      <c r="B39" s="4"/>
      <c r="C39" s="12"/>
      <c r="D39" s="17"/>
      <c r="E39" s="48"/>
    </row>
    <row r="40" spans="2:5" ht="14.25" x14ac:dyDescent="0.25">
      <c r="B40" s="4"/>
      <c r="C40" s="12"/>
      <c r="D40" s="17"/>
      <c r="E40" s="48"/>
    </row>
    <row r="41" spans="2:5" x14ac:dyDescent="0.25">
      <c r="B41" s="7"/>
      <c r="C41" s="13"/>
      <c r="D41" s="20">
        <f>SUM(D33:D40)</f>
        <v>75000</v>
      </c>
      <c r="E41" s="49"/>
    </row>
    <row r="42" spans="2:5" x14ac:dyDescent="0.25">
      <c r="B42" s="25">
        <f>B6</f>
        <v>4</v>
      </c>
      <c r="C42" s="10" t="str">
        <f>C6</f>
        <v>Omgevingsvergunning</v>
      </c>
      <c r="D42" s="9"/>
      <c r="E42" s="50" t="s">
        <v>51</v>
      </c>
    </row>
    <row r="43" spans="2:5" ht="14.25" x14ac:dyDescent="0.25">
      <c r="B43" s="8" t="s">
        <v>66</v>
      </c>
      <c r="C43" s="11" t="s">
        <v>57</v>
      </c>
      <c r="D43" s="16">
        <v>2800</v>
      </c>
      <c r="E43" s="52" t="s">
        <v>72</v>
      </c>
    </row>
    <row r="44" spans="2:5" ht="14.25" x14ac:dyDescent="0.25">
      <c r="B44" s="4" t="s">
        <v>66</v>
      </c>
      <c r="C44" s="12" t="s">
        <v>59</v>
      </c>
      <c r="D44" s="17">
        <v>1800</v>
      </c>
      <c r="E44" s="52" t="s">
        <v>72</v>
      </c>
    </row>
    <row r="45" spans="2:5" s="2" customFormat="1" ht="14.25" x14ac:dyDescent="0.25">
      <c r="B45" s="5" t="s">
        <v>66</v>
      </c>
      <c r="C45" s="14" t="s">
        <v>18</v>
      </c>
      <c r="D45" s="21">
        <v>2880</v>
      </c>
      <c r="E45" s="52" t="s">
        <v>72</v>
      </c>
    </row>
    <row r="46" spans="2:5" s="2" customFormat="1" ht="14.25" x14ac:dyDescent="0.25">
      <c r="B46" s="5" t="s">
        <v>66</v>
      </c>
      <c r="C46" s="14" t="s">
        <v>56</v>
      </c>
      <c r="D46" s="21">
        <v>480</v>
      </c>
      <c r="E46" s="52" t="s">
        <v>72</v>
      </c>
    </row>
    <row r="47" spans="2:5" s="2" customFormat="1" x14ac:dyDescent="0.25">
      <c r="B47" s="5" t="s">
        <v>66</v>
      </c>
      <c r="C47" s="14" t="s">
        <v>58</v>
      </c>
      <c r="D47" s="21">
        <v>618</v>
      </c>
      <c r="E47" s="52" t="s">
        <v>72</v>
      </c>
    </row>
    <row r="48" spans="2:5" s="2" customFormat="1" x14ac:dyDescent="0.25">
      <c r="B48" s="5" t="s">
        <v>66</v>
      </c>
      <c r="C48" s="14" t="s">
        <v>19</v>
      </c>
      <c r="D48" s="21"/>
      <c r="E48" s="52" t="s">
        <v>72</v>
      </c>
    </row>
    <row r="49" spans="2:5" s="2" customFormat="1" x14ac:dyDescent="0.25">
      <c r="B49" s="5" t="s">
        <v>66</v>
      </c>
      <c r="C49" s="14" t="s">
        <v>70</v>
      </c>
      <c r="D49" s="21">
        <v>2300</v>
      </c>
      <c r="E49" s="52" t="s">
        <v>72</v>
      </c>
    </row>
    <row r="50" spans="2:5" s="2" customFormat="1" x14ac:dyDescent="0.25">
      <c r="B50" s="5" t="s">
        <v>66</v>
      </c>
      <c r="C50" s="14" t="s">
        <v>69</v>
      </c>
      <c r="D50" s="21">
        <v>5990</v>
      </c>
      <c r="E50" s="52" t="s">
        <v>72</v>
      </c>
    </row>
    <row r="51" spans="2:5" s="2" customFormat="1" x14ac:dyDescent="0.25">
      <c r="B51" s="5" t="s">
        <v>66</v>
      </c>
      <c r="C51" s="14" t="s">
        <v>60</v>
      </c>
      <c r="D51" s="21"/>
      <c r="E51" s="52" t="s">
        <v>72</v>
      </c>
    </row>
    <row r="52" spans="2:5" x14ac:dyDescent="0.25">
      <c r="B52" s="4" t="s">
        <v>66</v>
      </c>
      <c r="C52" s="12" t="s">
        <v>61</v>
      </c>
      <c r="D52" s="17">
        <v>600</v>
      </c>
      <c r="E52" s="52" t="s">
        <v>72</v>
      </c>
    </row>
    <row r="53" spans="2:5" x14ac:dyDescent="0.25">
      <c r="B53" s="7"/>
      <c r="C53" s="13"/>
      <c r="D53" s="20">
        <f>SUM(D43:D52)</f>
        <v>17468</v>
      </c>
      <c r="E53" s="49"/>
    </row>
    <row r="54" spans="2:5" x14ac:dyDescent="0.25">
      <c r="B54" s="25">
        <f>B7</f>
        <v>5</v>
      </c>
      <c r="C54" s="10" t="str">
        <f>C7</f>
        <v>Bouwaansluitingen</v>
      </c>
      <c r="D54" s="9"/>
      <c r="E54" s="50" t="s">
        <v>51</v>
      </c>
    </row>
    <row r="55" spans="2:5" x14ac:dyDescent="0.25">
      <c r="B55" s="8" t="s">
        <v>66</v>
      </c>
      <c r="C55" s="11" t="s">
        <v>20</v>
      </c>
      <c r="D55" s="16"/>
      <c r="E55" s="51"/>
    </row>
    <row r="56" spans="2:5" x14ac:dyDescent="0.25">
      <c r="B56" s="4" t="s">
        <v>66</v>
      </c>
      <c r="C56" s="12" t="s">
        <v>21</v>
      </c>
      <c r="D56" s="17"/>
      <c r="E56" s="48"/>
    </row>
    <row r="57" spans="2:5" x14ac:dyDescent="0.25">
      <c r="B57" s="4" t="s">
        <v>66</v>
      </c>
      <c r="C57" s="12" t="s">
        <v>23</v>
      </c>
      <c r="D57" s="17"/>
      <c r="E57" s="48"/>
    </row>
    <row r="58" spans="2:5" x14ac:dyDescent="0.25">
      <c r="B58" s="4" t="s">
        <v>66</v>
      </c>
      <c r="C58" s="12" t="s">
        <v>22</v>
      </c>
      <c r="D58" s="17"/>
      <c r="E58" s="48"/>
    </row>
    <row r="59" spans="2:5" x14ac:dyDescent="0.25">
      <c r="B59" s="4" t="s">
        <v>66</v>
      </c>
      <c r="C59" s="12" t="s">
        <v>24</v>
      </c>
      <c r="D59" s="17"/>
      <c r="E59" s="48"/>
    </row>
    <row r="60" spans="2:5" x14ac:dyDescent="0.25">
      <c r="B60" s="4" t="s">
        <v>66</v>
      </c>
      <c r="C60" s="12" t="s">
        <v>25</v>
      </c>
      <c r="D60" s="17"/>
      <c r="E60" s="48"/>
    </row>
    <row r="61" spans="2:5" x14ac:dyDescent="0.25">
      <c r="B61" s="4"/>
      <c r="C61" s="12"/>
      <c r="D61" s="17"/>
      <c r="E61" s="48"/>
    </row>
    <row r="62" spans="2:5" x14ac:dyDescent="0.25">
      <c r="B62" s="7"/>
      <c r="C62" s="13"/>
      <c r="D62" s="20">
        <f>SUM(D55:D61)</f>
        <v>0</v>
      </c>
      <c r="E62" s="49"/>
    </row>
    <row r="63" spans="2:5" x14ac:dyDescent="0.25">
      <c r="B63" s="25">
        <f>B8</f>
        <v>6</v>
      </c>
      <c r="C63" s="10" t="str">
        <f>C8</f>
        <v>Grondwerk</v>
      </c>
      <c r="D63" s="9"/>
      <c r="E63" s="50" t="s">
        <v>51</v>
      </c>
    </row>
    <row r="64" spans="2:5" x14ac:dyDescent="0.25">
      <c r="B64" s="8"/>
      <c r="C64" s="11" t="s">
        <v>26</v>
      </c>
      <c r="D64" s="16"/>
      <c r="E64" s="52" t="s">
        <v>72</v>
      </c>
    </row>
    <row r="65" spans="2:5" x14ac:dyDescent="0.25">
      <c r="B65" s="4" t="s">
        <v>66</v>
      </c>
      <c r="C65" s="12" t="s">
        <v>27</v>
      </c>
      <c r="D65" s="17"/>
      <c r="E65" s="52" t="s">
        <v>72</v>
      </c>
    </row>
    <row r="66" spans="2:5" x14ac:dyDescent="0.25">
      <c r="B66" s="4" t="s">
        <v>66</v>
      </c>
      <c r="C66" s="12" t="s">
        <v>28</v>
      </c>
      <c r="D66" s="17"/>
      <c r="E66" s="52" t="s">
        <v>72</v>
      </c>
    </row>
    <row r="67" spans="2:5" x14ac:dyDescent="0.25">
      <c r="B67" s="4" t="s">
        <v>66</v>
      </c>
      <c r="C67" s="12" t="s">
        <v>29</v>
      </c>
      <c r="D67" s="17"/>
      <c r="E67" s="52" t="s">
        <v>72</v>
      </c>
    </row>
    <row r="68" spans="2:5" x14ac:dyDescent="0.25">
      <c r="B68" s="4"/>
      <c r="C68" s="12"/>
      <c r="D68" s="17"/>
      <c r="E68" s="48"/>
    </row>
    <row r="69" spans="2:5" x14ac:dyDescent="0.25">
      <c r="B69" s="7"/>
      <c r="C69" s="13"/>
      <c r="D69" s="20">
        <f>SUM(D64:D68)</f>
        <v>0</v>
      </c>
      <c r="E69" s="49"/>
    </row>
    <row r="70" spans="2:5" x14ac:dyDescent="0.25">
      <c r="B70" s="25">
        <f>B9</f>
        <v>7</v>
      </c>
      <c r="C70" s="10" t="str">
        <f>C9</f>
        <v>Fundering / houtbouw</v>
      </c>
      <c r="D70" s="9"/>
      <c r="E70" s="50" t="s">
        <v>51</v>
      </c>
    </row>
    <row r="71" spans="2:5" x14ac:dyDescent="0.25">
      <c r="B71" s="8" t="s">
        <v>66</v>
      </c>
      <c r="C71" s="11" t="s">
        <v>63</v>
      </c>
      <c r="D71" s="16"/>
      <c r="E71" s="51"/>
    </row>
    <row r="72" spans="2:5" x14ac:dyDescent="0.25">
      <c r="B72" s="4" t="s">
        <v>66</v>
      </c>
      <c r="C72" s="12" t="s">
        <v>62</v>
      </c>
      <c r="D72" s="17"/>
      <c r="E72" s="48"/>
    </row>
    <row r="73" spans="2:5" x14ac:dyDescent="0.25">
      <c r="B73" s="7"/>
      <c r="C73" s="13"/>
      <c r="D73" s="18">
        <f>SUM(D71:D72)</f>
        <v>0</v>
      </c>
      <c r="E73" s="49"/>
    </row>
    <row r="74" spans="2:5" x14ac:dyDescent="0.25">
      <c r="B74" s="25">
        <f>B10</f>
        <v>8</v>
      </c>
      <c r="C74" s="10" t="str">
        <f>C10</f>
        <v>Afwerking / inrichting</v>
      </c>
      <c r="D74" s="9"/>
      <c r="E74" s="50"/>
    </row>
    <row r="75" spans="2:5" x14ac:dyDescent="0.25">
      <c r="B75" s="8" t="s">
        <v>66</v>
      </c>
      <c r="C75" s="11" t="s">
        <v>32</v>
      </c>
      <c r="D75" s="16"/>
      <c r="E75" s="51"/>
    </row>
    <row r="76" spans="2:5" x14ac:dyDescent="0.25">
      <c r="B76" s="4" t="s">
        <v>66</v>
      </c>
      <c r="C76" s="12" t="s">
        <v>33</v>
      </c>
      <c r="D76" s="17"/>
      <c r="E76" s="48"/>
    </row>
    <row r="77" spans="2:5" x14ac:dyDescent="0.25">
      <c r="B77" s="4" t="s">
        <v>66</v>
      </c>
      <c r="C77" s="12" t="s">
        <v>34</v>
      </c>
      <c r="D77" s="17"/>
      <c r="E77" s="48"/>
    </row>
    <row r="78" spans="2:5" x14ac:dyDescent="0.25">
      <c r="B78" s="4" t="s">
        <v>66</v>
      </c>
      <c r="C78" s="12" t="s">
        <v>35</v>
      </c>
      <c r="D78" s="17"/>
      <c r="E78" s="48"/>
    </row>
    <row r="79" spans="2:5" x14ac:dyDescent="0.25">
      <c r="B79" s="4" t="s">
        <v>66</v>
      </c>
      <c r="C79" s="12" t="s">
        <v>64</v>
      </c>
      <c r="D79" s="17"/>
      <c r="E79" s="48"/>
    </row>
    <row r="80" spans="2:5" x14ac:dyDescent="0.25">
      <c r="B80" s="4"/>
      <c r="C80" s="12" t="s">
        <v>36</v>
      </c>
      <c r="D80" s="17"/>
      <c r="E80" s="48"/>
    </row>
    <row r="81" spans="2:5" x14ac:dyDescent="0.25">
      <c r="B81" s="4"/>
      <c r="C81" s="12" t="s">
        <v>37</v>
      </c>
      <c r="D81" s="17"/>
      <c r="E81" s="48"/>
    </row>
    <row r="82" spans="2:5" x14ac:dyDescent="0.25">
      <c r="B82" s="4"/>
      <c r="C82" s="12" t="s">
        <v>16</v>
      </c>
      <c r="D82" s="17"/>
      <c r="E82" s="48"/>
    </row>
    <row r="83" spans="2:5" x14ac:dyDescent="0.25">
      <c r="B83" s="4"/>
      <c r="C83" s="12" t="s">
        <v>38</v>
      </c>
      <c r="D83" s="17"/>
      <c r="E83" s="48"/>
    </row>
    <row r="84" spans="2:5" x14ac:dyDescent="0.25">
      <c r="B84" s="4"/>
      <c r="C84" s="12" t="s">
        <v>48</v>
      </c>
      <c r="D84" s="17"/>
      <c r="E84" s="48"/>
    </row>
    <row r="85" spans="2:5" x14ac:dyDescent="0.25">
      <c r="B85" s="4"/>
      <c r="C85" s="12" t="s">
        <v>47</v>
      </c>
      <c r="D85" s="17"/>
      <c r="E85" s="48"/>
    </row>
    <row r="86" spans="2:5" x14ac:dyDescent="0.25">
      <c r="B86" s="4"/>
      <c r="C86" s="12"/>
      <c r="D86" s="17"/>
      <c r="E86" s="48"/>
    </row>
    <row r="87" spans="2:5" x14ac:dyDescent="0.25">
      <c r="B87" s="7"/>
      <c r="C87" s="13"/>
      <c r="D87" s="20">
        <f>SUM(D75:D86)</f>
        <v>0</v>
      </c>
      <c r="E87" s="49"/>
    </row>
    <row r="88" spans="2:5" x14ac:dyDescent="0.25">
      <c r="B88" s="25">
        <f>B11</f>
        <v>9</v>
      </c>
      <c r="C88" s="10" t="str">
        <f>C11</f>
        <v>Terreininrichting</v>
      </c>
      <c r="D88" s="9"/>
      <c r="E88" s="50" t="s">
        <v>51</v>
      </c>
    </row>
    <row r="89" spans="2:5" x14ac:dyDescent="0.25">
      <c r="B89" s="8"/>
      <c r="C89" s="11" t="s">
        <v>42</v>
      </c>
      <c r="D89" s="16"/>
      <c r="E89" s="52" t="s">
        <v>72</v>
      </c>
    </row>
    <row r="90" spans="2:5" x14ac:dyDescent="0.25">
      <c r="B90" s="4"/>
      <c r="C90" s="12" t="s">
        <v>43</v>
      </c>
      <c r="D90" s="17"/>
      <c r="E90" s="48"/>
    </row>
    <row r="91" spans="2:5" x14ac:dyDescent="0.25">
      <c r="B91" s="4"/>
      <c r="C91" s="12" t="s">
        <v>44</v>
      </c>
      <c r="D91" s="17"/>
      <c r="E91" s="48"/>
    </row>
    <row r="92" spans="2:5" x14ac:dyDescent="0.25">
      <c r="B92" s="4"/>
      <c r="C92" s="12" t="s">
        <v>45</v>
      </c>
      <c r="D92" s="17"/>
      <c r="E92" s="48"/>
    </row>
    <row r="93" spans="2:5" x14ac:dyDescent="0.25">
      <c r="B93" s="4"/>
      <c r="C93" s="12" t="s">
        <v>16</v>
      </c>
      <c r="D93" s="17"/>
      <c r="E93" s="48"/>
    </row>
    <row r="94" spans="2:5" x14ac:dyDescent="0.25">
      <c r="B94" s="4"/>
      <c r="C94" s="12" t="s">
        <v>46</v>
      </c>
      <c r="D94" s="17"/>
      <c r="E94" s="48"/>
    </row>
    <row r="95" spans="2:5" x14ac:dyDescent="0.25">
      <c r="B95" s="4"/>
      <c r="C95" s="12"/>
      <c r="D95" s="17"/>
      <c r="E95" s="48"/>
    </row>
    <row r="96" spans="2:5" x14ac:dyDescent="0.25">
      <c r="B96" s="4"/>
      <c r="C96" s="54" t="s">
        <v>98</v>
      </c>
      <c r="D96" s="17"/>
      <c r="E96" s="48"/>
    </row>
    <row r="97" spans="2:5" x14ac:dyDescent="0.25">
      <c r="B97" s="4"/>
      <c r="C97" s="12" t="s">
        <v>96</v>
      </c>
      <c r="D97" s="17"/>
      <c r="E97" s="47" t="s">
        <v>72</v>
      </c>
    </row>
    <row r="98" spans="2:5" x14ac:dyDescent="0.25">
      <c r="B98" s="4"/>
      <c r="C98" s="12" t="s">
        <v>97</v>
      </c>
      <c r="D98" s="17"/>
      <c r="E98" s="47" t="s">
        <v>72</v>
      </c>
    </row>
    <row r="99" spans="2:5" x14ac:dyDescent="0.25">
      <c r="B99" s="4"/>
      <c r="C99" s="12" t="s">
        <v>101</v>
      </c>
      <c r="D99" s="17"/>
      <c r="E99" s="47" t="s">
        <v>72</v>
      </c>
    </row>
    <row r="100" spans="2:5" x14ac:dyDescent="0.25">
      <c r="B100" s="4"/>
      <c r="C100" s="12" t="s">
        <v>99</v>
      </c>
      <c r="D100" s="17"/>
      <c r="E100" s="47" t="s">
        <v>72</v>
      </c>
    </row>
    <row r="101" spans="2:5" x14ac:dyDescent="0.25">
      <c r="B101" s="7"/>
      <c r="C101" s="13" t="s">
        <v>100</v>
      </c>
      <c r="D101" s="18"/>
      <c r="E101" s="56" t="s">
        <v>72</v>
      </c>
    </row>
    <row r="102" spans="2:5" x14ac:dyDescent="0.25">
      <c r="B102" s="7"/>
      <c r="C102" s="13"/>
      <c r="D102" s="20">
        <f>SUM(D89:D100)</f>
        <v>0</v>
      </c>
      <c r="E102" s="49"/>
    </row>
    <row r="103" spans="2:5" x14ac:dyDescent="0.25">
      <c r="B103" s="25">
        <f>B12</f>
        <v>10</v>
      </c>
      <c r="C103" s="10" t="str">
        <f>C12</f>
        <v>Aansluitkosten</v>
      </c>
      <c r="D103" s="9"/>
      <c r="E103" s="50" t="s">
        <v>51</v>
      </c>
    </row>
    <row r="104" spans="2:5" x14ac:dyDescent="0.25">
      <c r="B104" s="8"/>
      <c r="C104" s="11" t="s">
        <v>13</v>
      </c>
      <c r="D104" s="16"/>
      <c r="E104" s="51"/>
    </row>
    <row r="105" spans="2:5" x14ac:dyDescent="0.25">
      <c r="B105" s="4"/>
      <c r="C105" s="12" t="s">
        <v>12</v>
      </c>
      <c r="D105" s="17"/>
      <c r="E105" s="48"/>
    </row>
    <row r="106" spans="2:5" ht="18" customHeight="1" x14ac:dyDescent="0.25">
      <c r="B106" s="4"/>
      <c r="C106" s="12" t="s">
        <v>49</v>
      </c>
      <c r="D106" s="17"/>
      <c r="E106" s="48"/>
    </row>
    <row r="107" spans="2:5" x14ac:dyDescent="0.25">
      <c r="B107" s="4"/>
      <c r="C107" s="12" t="s">
        <v>50</v>
      </c>
      <c r="D107" s="17"/>
      <c r="E107" s="48"/>
    </row>
    <row r="108" spans="2:5" x14ac:dyDescent="0.25">
      <c r="B108" s="4"/>
      <c r="C108" s="12"/>
      <c r="D108" s="17"/>
      <c r="E108" s="48"/>
    </row>
    <row r="109" spans="2:5" x14ac:dyDescent="0.25">
      <c r="B109" s="7"/>
      <c r="C109" s="13"/>
      <c r="D109" s="20">
        <f>SUM(D104:D108)</f>
        <v>0</v>
      </c>
      <c r="E109" s="49"/>
    </row>
    <row r="110" spans="2:5" x14ac:dyDescent="0.25">
      <c r="B110" s="25">
        <f>B13</f>
        <v>11</v>
      </c>
      <c r="C110" s="10" t="str">
        <f>C13</f>
        <v>Onvoorzien</v>
      </c>
      <c r="D110" s="9"/>
      <c r="E110" s="50" t="s">
        <v>51</v>
      </c>
    </row>
    <row r="111" spans="2:5" x14ac:dyDescent="0.25">
      <c r="B111" s="8"/>
      <c r="C111" s="11"/>
      <c r="D111" s="16"/>
      <c r="E111" s="51"/>
    </row>
    <row r="112" spans="2:5" x14ac:dyDescent="0.25">
      <c r="B112" s="4"/>
      <c r="C112" s="12"/>
      <c r="D112" s="17"/>
      <c r="E112" s="48"/>
    </row>
    <row r="113" spans="2:5" x14ac:dyDescent="0.25">
      <c r="B113" s="4"/>
      <c r="C113" s="12"/>
      <c r="D113" s="17"/>
      <c r="E113" s="48"/>
    </row>
    <row r="114" spans="2:5" ht="15.75" thickBot="1" x14ac:dyDescent="0.3">
      <c r="B114" s="6"/>
      <c r="C114" s="15"/>
      <c r="D114" s="26">
        <f>SUM(D111:D113)</f>
        <v>0</v>
      </c>
      <c r="E114" s="53"/>
    </row>
  </sheetData>
  <hyperlinks>
    <hyperlink ref="E22" location="Uitleg!A2" display="Lees meer" xr:uid="{20042AFE-231B-4F9B-A49A-A67E9F72184B}"/>
    <hyperlink ref="E23" location="Uitleg!A3" display="Lees meer" xr:uid="{902E9C18-5296-418A-BA99-186D957AE744}"/>
    <hyperlink ref="E24" location="Uitleg!A4" display="Lees meer" xr:uid="{12D1699C-5F3F-4F44-8D10-1ED895B042A4}"/>
    <hyperlink ref="E28" location="Uitleg!A5" display="Lees meer" xr:uid="{831F729B-2A00-417A-B74C-59C0B8ED4F20}"/>
    <hyperlink ref="E29" location="Uitleg!A6" display="Lees meer" xr:uid="{3EA3A906-14C2-43FE-A5B4-48E1F06CCE4D}"/>
    <hyperlink ref="E21" location="Uitleg!A1" display="Lees meer" xr:uid="{799EC591-4266-4941-BE5B-38110BC7450C}"/>
    <hyperlink ref="E38" location="Uitleg!A7" display="Lees meer" xr:uid="{DC044C51-9AC4-43AF-99B8-CE64A783E864}"/>
    <hyperlink ref="E43" location="Uitleg!A8" display="Lees meer" xr:uid="{BAB67D48-607D-4A4B-8AB0-4E72074AC858}"/>
    <hyperlink ref="E44" location="Uitleg!A9" display="Lees meer" xr:uid="{6DB57CAC-04BD-4DF3-9647-37190F65FEDB}"/>
    <hyperlink ref="E45" location="Uitleg!A10" display="Lees meer" xr:uid="{FDDB81FF-902D-40A4-8F4E-1138F1DDE6C4}"/>
    <hyperlink ref="E46" location="Uitleg!A11" display="Lees meer" xr:uid="{963BD6BB-F76A-4941-BB4F-F81DD153AF5F}"/>
    <hyperlink ref="E47" location="Uitleg!A12" display="Lees meer" xr:uid="{E33A3124-4DC3-473D-AA26-E2459660461E}"/>
    <hyperlink ref="E48" location="Uitleg!A13" display="Lees meer" xr:uid="{6024FB30-B5B9-4CB2-8FA2-69B1207A9F39}"/>
    <hyperlink ref="E49" location="Uitleg!A14" display="Lees meer" xr:uid="{ED710E39-70A8-4BB9-85C9-4DB188241A75}"/>
    <hyperlink ref="E50" location="Uitleg!A15" display="Lees meer" xr:uid="{B028A514-7F33-472F-8BF1-D717354AA919}"/>
    <hyperlink ref="E51" location="Uitleg!A16" display="Lees meer" xr:uid="{731FD0B0-D8CB-4A7F-A6B3-3227390BC0B1}"/>
    <hyperlink ref="E52" location="Uitleg!A17" display="Lees meer" xr:uid="{69D8D945-EB42-4258-9CC8-F4F878C5C56B}"/>
    <hyperlink ref="E64" location="Uitleg!A18" display="Lees meer" xr:uid="{919CA9F9-E080-49BF-9271-0BB7BBD9B2CB}"/>
    <hyperlink ref="E65" location="Uitleg!A19" display="Lees meer" xr:uid="{61EE0458-242F-42F6-A047-18A9BE467AFC}"/>
    <hyperlink ref="E66" location="Uitleg!A20" display="Lees meer" xr:uid="{690430F1-8317-4518-B5D0-FBF740327B6B}"/>
    <hyperlink ref="E67" location="Uitleg!A21" display="Lees meer" xr:uid="{CE211333-2D8F-4CA3-BE08-6CCAF63CAEBB}"/>
    <hyperlink ref="E89" location="Uitleg!A22" display="Lees meer" xr:uid="{64F2F283-C8A2-448C-9E97-CE530C78BA69}"/>
    <hyperlink ref="E97" location="Uitleg!A23" display="Lees meer" xr:uid="{2E7C6DE1-607C-4B88-B6DE-9F33CCA51715}"/>
    <hyperlink ref="E98" location="Uitleg!A24" display="Lees meer" xr:uid="{8AF32ACF-AAAC-4D93-A4FD-85B8291C44EA}"/>
    <hyperlink ref="E99" location="Uitleg!A25" display="Lees meer" xr:uid="{625188F8-42D3-4178-A7E3-2E0C948E12AB}"/>
    <hyperlink ref="E100" location="Uitleg!A26" display="Lees meer" xr:uid="{A30B7690-91B2-4087-A12F-A3CD580F50B8}"/>
    <hyperlink ref="E101" location="Uitleg!A27" display="Lees meer" xr:uid="{161C8DF9-A3A4-45A5-A82A-3FF322B771A2}"/>
    <hyperlink ref="C3" location="Raming!C19" display="Kavel" xr:uid="{7546FD42-CE03-4691-8B4B-98EFA743F3E8}"/>
    <hyperlink ref="C4" location="Raming!C27" display="Vooronderzoek" xr:uid="{391BA3BD-F992-498B-8660-B6A995F4C3E6}"/>
    <hyperlink ref="C5" location="Raming!C32" display="Installaties" xr:uid="{B7FF3954-F6C2-4EE7-8722-805BA2C19093}"/>
    <hyperlink ref="C6" location="Raming!C42" display="Omgevingsvergunning" xr:uid="{C41B3B5E-9EB0-4007-BB63-A03D940EA31F}"/>
    <hyperlink ref="C7" location="Raming!C54" display="Bouwaansluitingen" xr:uid="{F64A244D-0348-42E7-9707-1B734B54BF8D}"/>
    <hyperlink ref="C8" location="Raming!C63" display="Grondwerk" xr:uid="{5EA8932D-DA0E-44FA-ADB1-6E37FEE8FF70}"/>
    <hyperlink ref="C9" location="Raming!C70" display="Fundering / houtbouw" xr:uid="{D7E8FE17-43C3-446E-9789-45F9ECCE12DA}"/>
    <hyperlink ref="C10" location="Raming!C74" display="Afwerking / inrichting" xr:uid="{75917C7F-2BB6-4EA1-8302-35E179B577D7}"/>
    <hyperlink ref="C11" location="Raming!C88" display="Terreininrichting" xr:uid="{B093BC3E-5814-466C-9AA1-53C3D631D16F}"/>
    <hyperlink ref="C12" location="Raming!C103" display="Aansluitkosten" xr:uid="{BFB45033-AE8D-473A-819B-EAB19243C57F}"/>
    <hyperlink ref="C13" location="Raming!C110" display="Onvoorzien" xr:uid="{D93FBA2B-BA7E-4C88-9A3C-E990F3BA471E}"/>
  </hyperlinks>
  <pageMargins left="0.7" right="0.7" top="0.75" bottom="0.75" header="0.3" footer="0.3"/>
  <pageSetup paperSize="9" scale="4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0387E-9341-42AD-BF26-F5BBB280D0D6}">
  <dimension ref="A1:A53"/>
  <sheetViews>
    <sheetView workbookViewId="0"/>
  </sheetViews>
  <sheetFormatPr defaultRowHeight="15" x14ac:dyDescent="0.25"/>
  <cols>
    <col min="1" max="1" width="132.5703125" style="3" customWidth="1"/>
  </cols>
  <sheetData>
    <row r="1" spans="1:1" ht="111.75" customHeight="1" x14ac:dyDescent="0.25">
      <c r="A1" s="3" t="s">
        <v>73</v>
      </c>
    </row>
    <row r="2" spans="1:1" ht="111.75" customHeight="1" x14ac:dyDescent="0.25">
      <c r="A2" s="3" t="s">
        <v>74</v>
      </c>
    </row>
    <row r="3" spans="1:1" ht="111.75" customHeight="1" x14ac:dyDescent="0.25">
      <c r="A3" s="3" t="s">
        <v>75</v>
      </c>
    </row>
    <row r="4" spans="1:1" ht="111.75" customHeight="1" x14ac:dyDescent="0.25">
      <c r="A4" s="3" t="s">
        <v>76</v>
      </c>
    </row>
    <row r="5" spans="1:1" ht="111.75" customHeight="1" x14ac:dyDescent="0.25">
      <c r="A5" s="3" t="s">
        <v>77</v>
      </c>
    </row>
    <row r="6" spans="1:1" ht="111.75" customHeight="1" x14ac:dyDescent="0.25">
      <c r="A6" s="41" t="s">
        <v>78</v>
      </c>
    </row>
    <row r="7" spans="1:1" ht="111.75" customHeight="1" x14ac:dyDescent="0.25">
      <c r="A7" s="41" t="s">
        <v>79</v>
      </c>
    </row>
    <row r="8" spans="1:1" ht="111.75" customHeight="1" x14ac:dyDescent="0.25">
      <c r="A8" s="42" t="s">
        <v>80</v>
      </c>
    </row>
    <row r="9" spans="1:1" ht="111.75" customHeight="1" x14ac:dyDescent="0.25">
      <c r="A9" s="41" t="s">
        <v>81</v>
      </c>
    </row>
    <row r="10" spans="1:1" ht="111.75" customHeight="1" x14ac:dyDescent="0.25">
      <c r="A10" s="43" t="s">
        <v>82</v>
      </c>
    </row>
    <row r="11" spans="1:1" ht="111.75" customHeight="1" x14ac:dyDescent="0.25">
      <c r="A11" s="43" t="s">
        <v>83</v>
      </c>
    </row>
    <row r="12" spans="1:1" ht="111.75" customHeight="1" x14ac:dyDescent="0.25">
      <c r="A12" s="43" t="s">
        <v>84</v>
      </c>
    </row>
    <row r="13" spans="1:1" ht="111.75" customHeight="1" x14ac:dyDescent="0.25">
      <c r="A13" s="43" t="s">
        <v>85</v>
      </c>
    </row>
    <row r="14" spans="1:1" ht="111.75" customHeight="1" x14ac:dyDescent="0.25">
      <c r="A14" s="43" t="s">
        <v>86</v>
      </c>
    </row>
    <row r="15" spans="1:1" ht="111.75" customHeight="1" x14ac:dyDescent="0.25">
      <c r="A15" s="43" t="s">
        <v>87</v>
      </c>
    </row>
    <row r="16" spans="1:1" ht="111.75" customHeight="1" x14ac:dyDescent="0.25">
      <c r="A16" s="43" t="s">
        <v>88</v>
      </c>
    </row>
    <row r="17" spans="1:1" ht="111.75" customHeight="1" x14ac:dyDescent="0.25">
      <c r="A17" s="41" t="s">
        <v>89</v>
      </c>
    </row>
    <row r="18" spans="1:1" ht="111.75" customHeight="1" x14ac:dyDescent="0.25">
      <c r="A18" s="44" t="s">
        <v>90</v>
      </c>
    </row>
    <row r="19" spans="1:1" ht="111.75" customHeight="1" x14ac:dyDescent="0.25">
      <c r="A19" s="41" t="s">
        <v>91</v>
      </c>
    </row>
    <row r="20" spans="1:1" ht="111.75" customHeight="1" x14ac:dyDescent="0.25">
      <c r="A20" s="41" t="s">
        <v>92</v>
      </c>
    </row>
    <row r="21" spans="1:1" ht="111.75" customHeight="1" x14ac:dyDescent="0.25">
      <c r="A21" s="41" t="s">
        <v>93</v>
      </c>
    </row>
    <row r="22" spans="1:1" ht="111.75" customHeight="1" x14ac:dyDescent="0.25">
      <c r="A22" s="42" t="s">
        <v>94</v>
      </c>
    </row>
    <row r="23" spans="1:1" ht="111.75" customHeight="1" x14ac:dyDescent="0.25">
      <c r="A23" s="55" t="s">
        <v>102</v>
      </c>
    </row>
    <row r="24" spans="1:1" ht="111.75" customHeight="1" x14ac:dyDescent="0.25">
      <c r="A24" s="55" t="s">
        <v>104</v>
      </c>
    </row>
    <row r="25" spans="1:1" ht="111.75" customHeight="1" x14ac:dyDescent="0.25">
      <c r="A25" s="55" t="s">
        <v>105</v>
      </c>
    </row>
    <row r="26" spans="1:1" ht="111.75" customHeight="1" x14ac:dyDescent="0.25">
      <c r="A26" s="57" t="s">
        <v>103</v>
      </c>
    </row>
    <row r="27" spans="1:1" ht="111.75" customHeight="1" x14ac:dyDescent="0.25">
      <c r="A27" s="55" t="s">
        <v>106</v>
      </c>
    </row>
    <row r="28" spans="1:1" ht="111.75" customHeight="1" x14ac:dyDescent="0.25"/>
    <row r="29" spans="1:1" ht="111.75" customHeight="1" x14ac:dyDescent="0.25"/>
    <row r="30" spans="1:1" ht="111.75" customHeight="1" x14ac:dyDescent="0.25"/>
    <row r="31" spans="1:1" ht="111.75" customHeight="1" x14ac:dyDescent="0.25"/>
    <row r="32" spans="1:1" ht="111.75" customHeight="1" x14ac:dyDescent="0.25"/>
    <row r="33" ht="111.75" customHeight="1" x14ac:dyDescent="0.25"/>
    <row r="34" ht="111.75" customHeight="1" x14ac:dyDescent="0.25"/>
    <row r="35" ht="111.75" customHeight="1" x14ac:dyDescent="0.25"/>
    <row r="36" ht="111.75" customHeight="1" x14ac:dyDescent="0.25"/>
    <row r="37" ht="111.75" customHeight="1" x14ac:dyDescent="0.25"/>
    <row r="38" ht="111.75" customHeight="1" x14ac:dyDescent="0.25"/>
    <row r="39" ht="111.75" customHeight="1" x14ac:dyDescent="0.25"/>
    <row r="40" ht="111.75" customHeight="1" x14ac:dyDescent="0.25"/>
    <row r="41" ht="111.75" customHeight="1" x14ac:dyDescent="0.25"/>
    <row r="42" ht="111.75" customHeight="1" x14ac:dyDescent="0.25"/>
    <row r="43" ht="111.75" customHeight="1" x14ac:dyDescent="0.25"/>
    <row r="44" ht="111.75" customHeight="1" x14ac:dyDescent="0.25"/>
    <row r="45" ht="111.75" customHeight="1" x14ac:dyDescent="0.25"/>
    <row r="46" ht="111.75" customHeight="1" x14ac:dyDescent="0.25"/>
    <row r="47" ht="111.75" customHeight="1" x14ac:dyDescent="0.25"/>
    <row r="48" ht="111.75" customHeight="1" x14ac:dyDescent="0.25"/>
    <row r="49" ht="111.75" customHeight="1" x14ac:dyDescent="0.25"/>
    <row r="50" ht="111.75" customHeight="1" x14ac:dyDescent="0.25"/>
    <row r="51" ht="111.75" customHeight="1" x14ac:dyDescent="0.25"/>
    <row r="52" ht="111.75" customHeight="1" x14ac:dyDescent="0.25"/>
    <row r="53" ht="111.75" customHeight="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Raming</vt:lpstr>
      <vt:lpstr>Uitleg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dc:creator>
  <cp:lastModifiedBy>Hans van den Beukel</cp:lastModifiedBy>
  <cp:lastPrinted>2024-05-30T08:53:48Z</cp:lastPrinted>
  <dcterms:created xsi:type="dcterms:W3CDTF">2021-12-03T08:24:29Z</dcterms:created>
  <dcterms:modified xsi:type="dcterms:W3CDTF">2025-08-04T06:42:06Z</dcterms:modified>
</cp:coreProperties>
</file>